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/>
  <xr:revisionPtr revIDLastSave="0" documentId="8_{ED755280-240C-440D-907C-7673F072BA5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ver+cov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P37" i="1" l="1"/>
  <c r="Q37" i="1"/>
  <c r="L37" i="1" l="1"/>
  <c r="M37" i="1" l="1"/>
  <c r="N37" i="1"/>
  <c r="O37" i="1"/>
</calcChain>
</file>

<file path=xl/sharedStrings.xml><?xml version="1.0" encoding="utf-8"?>
<sst xmlns="http://schemas.openxmlformats.org/spreadsheetml/2006/main" count="178" uniqueCount="109">
  <si>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</si>
  <si>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</si>
  <si>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</si>
  <si>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</si>
  <si>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</si>
  <si>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</si>
  <si>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</si>
  <si>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</si>
  <si>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</si>
  <si>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</si>
  <si>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</si>
  <si>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</si>
  <si>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</si>
  <si>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</si>
  <si>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</si>
  <si>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</si>
  <si>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</si>
  <si>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</si>
  <si>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</si>
  <si>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</si>
  <si>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</si>
  <si>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</si>
  <si>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</si>
  <si>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</si>
  <si>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</si>
  <si>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</si>
  <si>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</si>
  <si>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</si>
  <si>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</si>
  <si>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</si>
  <si>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</si>
  <si>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</si>
  <si>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</si>
  <si>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</si>
  <si>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</si>
  <si>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</si>
  <si>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</si>
  <si>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</si>
  <si>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</si>
  <si>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</si>
  <si>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</si>
  <si>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</si>
  <si>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</si>
  <si>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</si>
  <si>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</si>
  <si>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</si>
  <si>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</si>
  <si>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</si>
  <si>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</si>
  <si>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</si>
  <si>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</si>
  <si>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</si>
  <si>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</si>
  <si>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</si>
  <si>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</si>
  <si>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</si>
  <si>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</si>
  <si>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</si>
  <si>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</si>
  <si>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</si>
  <si>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</si>
  <si>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</si>
  <si>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</si>
  <si>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</si>
  <si>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</si>
  <si>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</si>
  <si>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</si>
  <si>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</si>
  <si>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</si>
  <si>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</si>
  <si>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</si>
  <si>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</si>
  <si>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</si>
  <si>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</si>
  <si>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</si>
  <si>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</si>
  <si>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</si>
  <si>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</si>
  <si>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</si>
  <si>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</si>
  <si>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</si>
  <si>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</si>
  <si>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ქობულეთი</t>
  </si>
  <si>
    <t>ქობულეთის ,, ბომონდი"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</si>
  <si>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</si>
  <si>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საწოლების რაოდენობა (15.09.20 მდგომარეობით)</t>
  </si>
  <si>
    <t>საწოლების რაოდენობა (16.09.20 მდგომარეობით)</t>
  </si>
  <si>
    <t>შპს "პირველი სამედიცინო ცენტრი"</t>
  </si>
  <si>
    <t>თბილისი,  ც. დადიანის ქ. 255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</si>
  <si>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</si>
  <si>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</si>
  <si>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</si>
  <si>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446955484</t>
  </si>
  <si>
    <t>სს ,,ქობულეთის სამედიცინო ცენტრი"</t>
  </si>
  <si>
    <t>თბილისის N31</t>
  </si>
  <si>
    <t>ქუთაისი, ჩხობაძის ქ. №20</t>
  </si>
  <si>
    <t>26 მაისის N2</t>
  </si>
  <si>
    <t xml:space="preserve">სს "ჯერარსი" </t>
  </si>
  <si>
    <t>ამტელ ჰოსპიტალი</t>
  </si>
  <si>
    <t>საწოლების რაოდენობა (17.09.20 მდგომარეობით)</t>
  </si>
  <si>
    <t>თბილისი, წინანდლის 9</t>
  </si>
  <si>
    <t>თბილისი, მუხიანის ქ., №2ა</t>
  </si>
  <si>
    <t>სს "გერმანული ჰოსპიტალი"</t>
  </si>
  <si>
    <t>თბილისი,  კოსმონავტების
სანაპირო N 45ა</t>
  </si>
  <si>
    <t>ბათუმი, რუსთაველის N39</t>
  </si>
  <si>
    <t>ბათუმი, მელიქიშვილის 102</t>
  </si>
  <si>
    <t>შპს "ბათუმის სამშობიარო სახლი"</t>
  </si>
  <si>
    <t xml:space="preserve"> ბათუმი გენერალ ასლან აბაშიძის 14</t>
  </si>
  <si>
    <t>შპს "ბათუმის საერთაშორისო საუნივერსიტეტო ჰოსპიტალი"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</si>
</sst>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name val="Sylfaen"/>
      <family val="2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theme="1"/>
      <name val="Sylfaen"/>
      <family val="1"/>
    </font>
    <font>
      <sz val="8"/>
      <color theme="1"/>
      <name val="Sylfaen"/>
      <family val="2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" applyNumberFormat="0" applyAlignment="0" applyProtection="0"/>
    <xf numFmtId="0" fontId="9" fillId="30" borderId="3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32" borderId="0" applyNumberFormat="0" applyBorder="0" applyAlignment="0" applyProtection="0"/>
    <xf numFmtId="0" fontId="6" fillId="4" borderId="1" applyNumberFormat="0" applyFont="0" applyAlignment="0" applyProtection="0"/>
    <xf numFmtId="0" fontId="22" fillId="29" borderId="1" applyNumberFormat="0" applyAlignment="0" applyProtection="0"/>
    <xf numFmtId="0" fontId="23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4" fillId="0" borderId="0"/>
    <xf numFmtId="0" fontId="25" fillId="0" borderId="0"/>
  </cellStyleXfs>
  <cellXfs count="62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 applyFill="1"/>
    <xf numFmtId="0" fontId="5" fillId="0" borderId="1" xfId="0" applyFont="1" applyFill="1" applyBorder="1"/>
    <xf numFmtId="0" fontId="5" fillId="0" borderId="0" xfId="0" applyFont="1" applyFill="1"/>
    <xf numFmtId="0" fontId="31" fillId="0" borderId="1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/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27" fillId="33" borderId="2" xfId="0" applyFont="1" applyFill="1" applyBorder="1" applyAlignment="1">
      <alignment horizontal="center" vertical="center" wrapText="1"/>
    </xf>
    <xf numFmtId="0" fontId="3" fillId="33" borderId="1" xfId="0" applyFont="1" applyFill="1" applyBorder="1" applyAlignment="1">
      <alignment horizontal="left" vertical="center" wrapText="1"/>
    </xf>
    <xf numFmtId="0" fontId="3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horizontal="left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2" xfId="0" applyFont="1" applyFill="1" applyBorder="1" applyAlignment="1">
      <alignment horizontal="center" vertical="center"/>
    </xf>
    <xf numFmtId="0" fontId="34" fillId="33" borderId="2" xfId="0" applyFont="1" applyFill="1" applyBorder="1" applyAlignment="1">
      <alignment horizontal="center" vertical="center"/>
    </xf>
    <xf numFmtId="0" fontId="28" fillId="33" borderId="1" xfId="0" applyFont="1" applyFill="1" applyBorder="1"/>
    <xf numFmtId="0" fontId="28" fillId="33" borderId="0" xfId="0" applyFont="1" applyFill="1"/>
    <xf numFmtId="0" fontId="3" fillId="33" borderId="2" xfId="0" applyFont="1" applyFill="1" applyBorder="1" applyAlignment="1">
      <alignment horizontal="left" vertical="center" wrapText="1"/>
    </xf>
    <xf numFmtId="0" fontId="31" fillId="33" borderId="1" xfId="0" applyNumberFormat="1" applyFont="1" applyFill="1" applyBorder="1" applyAlignment="1">
      <alignment horizontal="center" vertical="center" wrapText="1"/>
    </xf>
    <xf numFmtId="0" fontId="26" fillId="33" borderId="2" xfId="0" applyFont="1" applyFill="1" applyBorder="1" applyAlignment="1">
      <alignment horizontal="left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0" fillId="33" borderId="0" xfId="0" applyFont="1" applyFill="1"/>
    <xf numFmtId="0" fontId="5" fillId="33" borderId="1" xfId="0" applyFont="1" applyFill="1" applyBorder="1" applyAlignment="1">
      <alignment horizontal="left" vertical="center" wrapText="1"/>
    </xf>
    <xf numFmtId="0" fontId="31" fillId="33" borderId="1" xfId="0" applyFont="1" applyFill="1" applyBorder="1" applyAlignment="1">
      <alignment horizontal="left" vertical="center" wrapText="1"/>
    </xf>
    <xf numFmtId="0" fontId="31" fillId="33" borderId="0" xfId="0" applyFont="1" applyFill="1"/>
    <xf numFmtId="0" fontId="2" fillId="0" borderId="0" xfId="0" applyFont="1" applyFill="1" applyAlignment="1">
      <alignment horizontal="center" vertical="center" wrapText="1"/>
    </xf>
  </cellXfs>
  <cellStyles count="4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1" xr:uid="{00000000-0005-0000-0000-000025000000}"/>
    <cellStyle name="Normal 2 2" xfId="43" xr:uid="{00000000-0005-0000-0000-000026000000}"/>
    <cellStyle name="Normal 4" xfId="44" xr:uid="{00000000-0005-0000-0000-000027000000}"/>
    <cellStyle name="Normal 4 2" xfId="45" xr:uid="{00000000-0005-0000-0000-000028000000}"/>
    <cellStyle name="Note 2" xfId="38" xr:uid="{00000000-0005-0000-0000-000029000000}"/>
    <cellStyle name="Output 2" xfId="39" xr:uid="{00000000-0005-0000-0000-00002A000000}"/>
    <cellStyle name="Title 2" xfId="40" xr:uid="{00000000-0005-0000-0000-00002B000000}"/>
    <cellStyle name="Total 2" xfId="41" xr:uid="{00000000-0005-0000-0000-00002C000000}"/>
    <cellStyle name="Warning Text 2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40" workbookViewId="0">
      <selection activeCell="E26" sqref="E26"/>
    </sheetView>
  </sheetViews>
  <sheetFormatPr defaultColWidth="9.109375" defaultRowHeight="12" x14ac:dyDescent="0.25"/>
  <cols>
    <col min="1" max="1" width="4.5546875" style="16" customWidth="1"/>
    <col min="2" max="2" width="9.6640625" style="17" customWidth="1"/>
    <col min="3" max="4" width="12.44140625" style="17" customWidth="1"/>
    <col min="5" max="5" width="22.88671875" style="17" customWidth="1"/>
    <col min="6" max="6" width="13" style="17" customWidth="1"/>
    <col min="7" max="7" width="13.6640625" style="17" customWidth="1"/>
    <col min="8" max="10" width="15.109375" style="17" customWidth="1"/>
    <col min="11" max="11" width="14.33203125" style="17" customWidth="1"/>
    <col min="12" max="12" width="15.109375" style="17" customWidth="1"/>
    <col min="13" max="13" width="14.5546875" style="17" customWidth="1"/>
    <col min="14" max="15" width="14.33203125" style="17" customWidth="1"/>
    <col min="16" max="17" width="15.109375" style="17" customWidth="1"/>
    <col min="18" max="18" width="15.109375" style="36" customWidth="1"/>
    <col min="19" max="19" width="15.109375" style="19" customWidth="1"/>
    <col min="20" max="16384" width="9.109375" style="17"/>
  </cols>
  <sheetData>
    <row r="1" spans="1:19" ht="23.25" customHeight="1" x14ac:dyDescent="0.25">
      <c r="G1" s="18"/>
      <c r="H1" s="18"/>
      <c r="I1" s="18"/>
      <c r="J1" s="18"/>
      <c r="K1" s="18"/>
      <c r="L1" s="18" t="s">
        <v>56</v>
      </c>
      <c r="M1" s="18"/>
      <c r="N1" s="18"/>
      <c r="O1" s="18"/>
      <c r="P1" s="18"/>
      <c r="Q1" s="18"/>
      <c r="R1" s="35"/>
    </row>
    <row r="2" spans="1:19" ht="35.25" customHeight="1" x14ac:dyDescent="0.25">
      <c r="C2" s="61" t="s">
        <v>0</v>
      </c>
      <c r="D2" s="61"/>
      <c r="E2" s="61"/>
      <c r="F2" s="61"/>
      <c r="G2" s="61"/>
      <c r="H2" s="61"/>
      <c r="I2" s="61"/>
    </row>
    <row r="4" spans="1:19" ht="50.25" customHeight="1" x14ac:dyDescent="0.25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74</v>
      </c>
      <c r="H4" s="15" t="s">
        <v>76</v>
      </c>
      <c r="I4" s="15" t="s">
        <v>77</v>
      </c>
      <c r="J4" s="15" t="s">
        <v>78</v>
      </c>
      <c r="K4" s="15" t="s">
        <v>79</v>
      </c>
      <c r="L4" s="15" t="s">
        <v>66</v>
      </c>
      <c r="M4" s="15" t="s">
        <v>68</v>
      </c>
      <c r="N4" s="15" t="s">
        <v>73</v>
      </c>
      <c r="O4" s="15" t="s">
        <v>67</v>
      </c>
      <c r="P4" s="15" t="s">
        <v>85</v>
      </c>
      <c r="Q4" s="15" t="s">
        <v>86</v>
      </c>
      <c r="R4" s="37" t="s">
        <v>99</v>
      </c>
      <c r="S4" s="15" t="s">
        <v>58</v>
      </c>
    </row>
    <row r="5" spans="1:19" ht="57.75" customHeight="1" x14ac:dyDescent="0.25">
      <c r="A5" s="20">
        <v>1</v>
      </c>
      <c r="B5" s="2" t="s">
        <v>7</v>
      </c>
      <c r="C5" s="4" t="s">
        <v>8</v>
      </c>
      <c r="D5" s="3">
        <v>212153756</v>
      </c>
      <c r="E5" s="4" t="s">
        <v>9</v>
      </c>
      <c r="F5" s="4" t="s">
        <v>10</v>
      </c>
      <c r="G5" s="21">
        <v>50</v>
      </c>
      <c r="H5" s="21">
        <v>50</v>
      </c>
      <c r="I5" s="21">
        <v>50</v>
      </c>
      <c r="J5" s="21">
        <v>50</v>
      </c>
      <c r="K5" s="21">
        <v>50</v>
      </c>
      <c r="L5" s="21">
        <v>50</v>
      </c>
      <c r="M5" s="21">
        <v>50</v>
      </c>
      <c r="N5" s="21">
        <v>50</v>
      </c>
      <c r="O5" s="21">
        <v>50</v>
      </c>
      <c r="P5" s="21">
        <v>50</v>
      </c>
      <c r="Q5" s="21">
        <v>50</v>
      </c>
      <c r="R5" s="38">
        <v>50</v>
      </c>
      <c r="S5" s="3" t="s">
        <v>55</v>
      </c>
    </row>
    <row r="6" spans="1:19" ht="48" x14ac:dyDescent="0.25">
      <c r="A6" s="20">
        <v>2</v>
      </c>
      <c r="B6" s="2" t="s">
        <v>7</v>
      </c>
      <c r="C6" s="4" t="s">
        <v>11</v>
      </c>
      <c r="D6" s="3">
        <v>211328703</v>
      </c>
      <c r="E6" s="4" t="s">
        <v>12</v>
      </c>
      <c r="F6" s="4" t="s">
        <v>13</v>
      </c>
      <c r="G6" s="21">
        <v>14</v>
      </c>
      <c r="H6" s="21">
        <v>14</v>
      </c>
      <c r="I6" s="21">
        <v>14</v>
      </c>
      <c r="J6" s="21">
        <v>18</v>
      </c>
      <c r="K6" s="21">
        <v>18</v>
      </c>
      <c r="L6" s="21">
        <v>18</v>
      </c>
      <c r="M6" s="21">
        <v>18</v>
      </c>
      <c r="N6" s="21">
        <v>18</v>
      </c>
      <c r="O6" s="21">
        <v>18</v>
      </c>
      <c r="P6" s="21">
        <v>40</v>
      </c>
      <c r="Q6" s="21">
        <v>40</v>
      </c>
      <c r="R6" s="38">
        <v>40</v>
      </c>
      <c r="S6" s="3" t="s">
        <v>14</v>
      </c>
    </row>
    <row r="7" spans="1:19" ht="36" x14ac:dyDescent="0.25">
      <c r="A7" s="20">
        <v>3</v>
      </c>
      <c r="B7" s="2" t="s">
        <v>7</v>
      </c>
      <c r="C7" s="4" t="s">
        <v>8</v>
      </c>
      <c r="D7" s="3">
        <v>405018831</v>
      </c>
      <c r="E7" s="4" t="s">
        <v>15</v>
      </c>
      <c r="F7" s="4" t="s">
        <v>16</v>
      </c>
      <c r="G7" s="21">
        <v>73</v>
      </c>
      <c r="H7" s="21">
        <v>73</v>
      </c>
      <c r="I7" s="21">
        <v>73</v>
      </c>
      <c r="J7" s="21">
        <v>73</v>
      </c>
      <c r="K7" s="21">
        <v>115</v>
      </c>
      <c r="L7" s="21">
        <v>115</v>
      </c>
      <c r="M7" s="21">
        <v>115</v>
      </c>
      <c r="N7" s="21">
        <v>115</v>
      </c>
      <c r="O7" s="21">
        <v>115</v>
      </c>
      <c r="P7" s="21">
        <v>115</v>
      </c>
      <c r="Q7" s="21">
        <v>115</v>
      </c>
      <c r="R7" s="38">
        <v>115</v>
      </c>
      <c r="S7" s="3" t="s">
        <v>55</v>
      </c>
    </row>
    <row r="8" spans="1:19" ht="34.200000000000003" x14ac:dyDescent="0.25">
      <c r="A8" s="20">
        <v>4</v>
      </c>
      <c r="B8" s="5" t="s">
        <v>7</v>
      </c>
      <c r="C8" s="6" t="s">
        <v>8</v>
      </c>
      <c r="D8" s="3">
        <v>204871594</v>
      </c>
      <c r="E8" s="6" t="s">
        <v>17</v>
      </c>
      <c r="F8" s="6" t="s">
        <v>18</v>
      </c>
      <c r="G8" s="21">
        <v>24</v>
      </c>
      <c r="H8" s="21">
        <v>24</v>
      </c>
      <c r="I8" s="21">
        <v>50</v>
      </c>
      <c r="J8" s="21">
        <v>50</v>
      </c>
      <c r="K8" s="21">
        <v>50</v>
      </c>
      <c r="L8" s="21">
        <v>50</v>
      </c>
      <c r="M8" s="21">
        <v>50</v>
      </c>
      <c r="N8" s="21">
        <v>50</v>
      </c>
      <c r="O8" s="21">
        <v>50</v>
      </c>
      <c r="P8" s="21">
        <v>50</v>
      </c>
      <c r="Q8" s="21">
        <v>50</v>
      </c>
      <c r="R8" s="38">
        <v>50</v>
      </c>
      <c r="S8" s="3" t="s">
        <v>55</v>
      </c>
    </row>
    <row r="9" spans="1:19" ht="72" x14ac:dyDescent="0.25">
      <c r="A9" s="20">
        <v>5</v>
      </c>
      <c r="B9" s="2" t="s">
        <v>7</v>
      </c>
      <c r="C9" s="4" t="s">
        <v>37</v>
      </c>
      <c r="D9" s="3">
        <v>402069854</v>
      </c>
      <c r="E9" s="4" t="s">
        <v>45</v>
      </c>
      <c r="F9" s="4" t="s">
        <v>46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14</v>
      </c>
      <c r="P9" s="21">
        <v>50</v>
      </c>
      <c r="Q9" s="21">
        <v>50</v>
      </c>
      <c r="R9" s="38">
        <v>50</v>
      </c>
      <c r="S9" s="3"/>
    </row>
    <row r="10" spans="1:19" ht="48" x14ac:dyDescent="0.25">
      <c r="A10" s="20">
        <v>6</v>
      </c>
      <c r="B10" s="2" t="s">
        <v>7</v>
      </c>
      <c r="C10" s="4" t="s">
        <v>8</v>
      </c>
      <c r="D10" s="3">
        <v>205165453</v>
      </c>
      <c r="E10" s="4" t="s">
        <v>35</v>
      </c>
      <c r="F10" s="4" t="s">
        <v>36</v>
      </c>
      <c r="G10" s="21">
        <v>25</v>
      </c>
      <c r="H10" s="21">
        <v>25</v>
      </c>
      <c r="I10" s="21">
        <v>25</v>
      </c>
      <c r="J10" s="21">
        <v>25</v>
      </c>
      <c r="K10" s="21">
        <v>25</v>
      </c>
      <c r="L10" s="21">
        <v>40</v>
      </c>
      <c r="M10" s="21">
        <v>40</v>
      </c>
      <c r="N10" s="21">
        <v>40</v>
      </c>
      <c r="O10" s="21">
        <v>50</v>
      </c>
      <c r="P10" s="21">
        <v>50</v>
      </c>
      <c r="Q10" s="21">
        <v>50</v>
      </c>
      <c r="R10" s="38">
        <v>50</v>
      </c>
      <c r="S10" s="3"/>
    </row>
    <row r="11" spans="1:19" ht="45.6" x14ac:dyDescent="0.25">
      <c r="A11" s="20">
        <v>7</v>
      </c>
      <c r="B11" s="5" t="s">
        <v>7</v>
      </c>
      <c r="C11" s="6" t="s">
        <v>37</v>
      </c>
      <c r="D11" s="3">
        <v>202172139</v>
      </c>
      <c r="E11" s="6" t="s">
        <v>38</v>
      </c>
      <c r="F11" s="6" t="s">
        <v>39</v>
      </c>
      <c r="G11" s="21">
        <v>0</v>
      </c>
      <c r="H11" s="21">
        <v>0</v>
      </c>
      <c r="I11" s="21">
        <v>22</v>
      </c>
      <c r="J11" s="21">
        <v>22</v>
      </c>
      <c r="K11" s="21">
        <v>22</v>
      </c>
      <c r="L11" s="21">
        <v>22</v>
      </c>
      <c r="M11" s="21">
        <v>22</v>
      </c>
      <c r="N11" s="21">
        <v>22</v>
      </c>
      <c r="O11" s="21">
        <v>20</v>
      </c>
      <c r="P11" s="21">
        <v>20</v>
      </c>
      <c r="Q11" s="21">
        <v>20</v>
      </c>
      <c r="R11" s="38">
        <v>20</v>
      </c>
      <c r="S11" s="3"/>
    </row>
    <row r="12" spans="1:19" ht="72" x14ac:dyDescent="0.25">
      <c r="A12" s="20">
        <v>8</v>
      </c>
      <c r="B12" s="2" t="s">
        <v>7</v>
      </c>
      <c r="C12" s="4" t="s">
        <v>40</v>
      </c>
      <c r="D12" s="3">
        <v>400115362</v>
      </c>
      <c r="E12" s="4" t="s">
        <v>41</v>
      </c>
      <c r="F12" s="4" t="s">
        <v>42</v>
      </c>
      <c r="G12" s="21">
        <v>0</v>
      </c>
      <c r="H12" s="21" t="s">
        <v>75</v>
      </c>
      <c r="I12" s="21" t="s">
        <v>75</v>
      </c>
      <c r="J12" s="21" t="s">
        <v>75</v>
      </c>
      <c r="K12" s="21" t="s">
        <v>75</v>
      </c>
      <c r="L12" s="21">
        <v>94</v>
      </c>
      <c r="M12" s="21">
        <v>94</v>
      </c>
      <c r="N12" s="21">
        <v>94</v>
      </c>
      <c r="O12" s="21">
        <v>94</v>
      </c>
      <c r="P12" s="21">
        <v>94</v>
      </c>
      <c r="Q12" s="21">
        <v>94</v>
      </c>
      <c r="R12" s="38">
        <v>94</v>
      </c>
      <c r="S12" s="3"/>
    </row>
    <row r="13" spans="1:19" ht="36" x14ac:dyDescent="0.25">
      <c r="A13" s="20">
        <v>9</v>
      </c>
      <c r="B13" s="2" t="s">
        <v>7</v>
      </c>
      <c r="C13" s="4" t="s">
        <v>37</v>
      </c>
      <c r="D13" s="3">
        <v>404476205</v>
      </c>
      <c r="E13" s="4" t="s">
        <v>69</v>
      </c>
      <c r="F13" s="4" t="s">
        <v>70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83</v>
      </c>
      <c r="O13" s="22">
        <v>83</v>
      </c>
      <c r="P13" s="22">
        <v>83</v>
      </c>
      <c r="Q13" s="22">
        <v>83</v>
      </c>
      <c r="R13" s="39">
        <v>83</v>
      </c>
      <c r="S13" s="23"/>
    </row>
    <row r="14" spans="1:19" ht="60" x14ac:dyDescent="0.25">
      <c r="A14" s="20">
        <v>10</v>
      </c>
      <c r="B14" s="2" t="s">
        <v>7</v>
      </c>
      <c r="C14" s="4" t="s">
        <v>37</v>
      </c>
      <c r="D14" s="3">
        <v>202901832</v>
      </c>
      <c r="E14" s="4" t="s">
        <v>80</v>
      </c>
      <c r="F14" s="4" t="s">
        <v>70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v>196</v>
      </c>
      <c r="P14" s="22">
        <v>196</v>
      </c>
      <c r="Q14" s="22">
        <v>196</v>
      </c>
      <c r="R14" s="39">
        <v>196</v>
      </c>
      <c r="S14" s="23"/>
    </row>
    <row r="15" spans="1:19" ht="36" x14ac:dyDescent="0.25">
      <c r="A15" s="20">
        <v>11</v>
      </c>
      <c r="B15" s="2" t="s">
        <v>7</v>
      </c>
      <c r="C15" s="4" t="s">
        <v>11</v>
      </c>
      <c r="D15" s="3">
        <v>200007143</v>
      </c>
      <c r="E15" s="4" t="s">
        <v>87</v>
      </c>
      <c r="F15" s="4" t="s">
        <v>88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v>0</v>
      </c>
      <c r="P15" s="22">
        <v>0</v>
      </c>
      <c r="Q15" s="22">
        <v>81</v>
      </c>
      <c r="R15" s="39">
        <v>81</v>
      </c>
      <c r="S15" s="24"/>
    </row>
    <row r="16" spans="1:19" ht="45.6" x14ac:dyDescent="0.25">
      <c r="A16" s="20">
        <v>12</v>
      </c>
      <c r="B16" s="5" t="s">
        <v>7</v>
      </c>
      <c r="C16" s="6" t="s">
        <v>89</v>
      </c>
      <c r="D16" s="3">
        <v>204483380</v>
      </c>
      <c r="E16" s="6" t="s">
        <v>90</v>
      </c>
      <c r="F16" s="4" t="s">
        <v>91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v>20</v>
      </c>
      <c r="P16" s="22">
        <v>60</v>
      </c>
      <c r="Q16" s="22">
        <v>60</v>
      </c>
      <c r="R16" s="39">
        <v>60</v>
      </c>
      <c r="S16" s="23"/>
    </row>
    <row r="17" spans="1:19" s="51" customFormat="1" ht="36" x14ac:dyDescent="0.25">
      <c r="A17" s="43"/>
      <c r="B17" s="44" t="s">
        <v>7</v>
      </c>
      <c r="C17" s="44" t="s">
        <v>37</v>
      </c>
      <c r="D17" s="45">
        <v>402101328</v>
      </c>
      <c r="E17" s="46" t="s">
        <v>102</v>
      </c>
      <c r="F17" s="44" t="s">
        <v>103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8">
        <v>0</v>
      </c>
      <c r="P17" s="48">
        <v>0</v>
      </c>
      <c r="Q17" s="48">
        <v>0</v>
      </c>
      <c r="R17" s="49">
        <v>25</v>
      </c>
      <c r="S17" s="50"/>
    </row>
    <row r="18" spans="1:19" s="51" customFormat="1" ht="36" x14ac:dyDescent="0.25">
      <c r="A18" s="43"/>
      <c r="B18" s="44" t="s">
        <v>7</v>
      </c>
      <c r="C18" s="44" t="s">
        <v>11</v>
      </c>
      <c r="D18" s="45">
        <v>205279740</v>
      </c>
      <c r="E18" s="46" t="s">
        <v>97</v>
      </c>
      <c r="F18" s="44" t="s">
        <v>101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8">
        <v>0</v>
      </c>
      <c r="P18" s="48">
        <v>0</v>
      </c>
      <c r="Q18" s="48">
        <v>0</v>
      </c>
      <c r="R18" s="49">
        <v>20</v>
      </c>
      <c r="S18" s="50"/>
    </row>
    <row r="19" spans="1:19" s="51" customFormat="1" ht="24" x14ac:dyDescent="0.25">
      <c r="A19" s="43"/>
      <c r="B19" s="52" t="s">
        <v>7</v>
      </c>
      <c r="C19" s="44" t="s">
        <v>40</v>
      </c>
      <c r="D19" s="45">
        <v>406055879</v>
      </c>
      <c r="E19" s="46" t="s">
        <v>98</v>
      </c>
      <c r="F19" s="44" t="s">
        <v>100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8">
        <v>0</v>
      </c>
      <c r="P19" s="48">
        <v>0</v>
      </c>
      <c r="Q19" s="48">
        <v>0</v>
      </c>
      <c r="R19" s="49">
        <v>200</v>
      </c>
      <c r="S19" s="50"/>
    </row>
    <row r="20" spans="1:19" ht="41.25" customHeight="1" x14ac:dyDescent="0.25">
      <c r="A20" s="20">
        <v>13</v>
      </c>
      <c r="B20" s="2" t="s">
        <v>26</v>
      </c>
      <c r="C20" s="4" t="s">
        <v>27</v>
      </c>
      <c r="D20" s="3" t="s">
        <v>52</v>
      </c>
      <c r="E20" s="6" t="s">
        <v>53</v>
      </c>
      <c r="F20" s="6" t="s">
        <v>54</v>
      </c>
      <c r="G20" s="21" t="s">
        <v>75</v>
      </c>
      <c r="H20" s="21" t="s">
        <v>75</v>
      </c>
      <c r="I20" s="21" t="s">
        <v>75</v>
      </c>
      <c r="J20" s="21" t="s">
        <v>75</v>
      </c>
      <c r="K20" s="21" t="s">
        <v>75</v>
      </c>
      <c r="L20" s="21">
        <v>170</v>
      </c>
      <c r="M20" s="21">
        <v>170</v>
      </c>
      <c r="N20" s="21">
        <v>170</v>
      </c>
      <c r="O20" s="21">
        <v>178</v>
      </c>
      <c r="P20" s="21">
        <v>178</v>
      </c>
      <c r="Q20" s="21">
        <v>178</v>
      </c>
      <c r="R20" s="38">
        <v>178</v>
      </c>
      <c r="S20" s="3"/>
    </row>
    <row r="21" spans="1:19" ht="60" x14ac:dyDescent="0.25">
      <c r="A21" s="20">
        <v>14</v>
      </c>
      <c r="B21" s="4" t="s">
        <v>63</v>
      </c>
      <c r="C21" s="4" t="s">
        <v>27</v>
      </c>
      <c r="D21" s="3">
        <v>245418392</v>
      </c>
      <c r="E21" s="1" t="s">
        <v>64</v>
      </c>
      <c r="F21" s="2" t="s">
        <v>65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13</v>
      </c>
      <c r="M21" s="25">
        <v>20</v>
      </c>
      <c r="N21" s="25">
        <v>20</v>
      </c>
      <c r="O21" s="25">
        <v>34</v>
      </c>
      <c r="P21" s="25">
        <v>40</v>
      </c>
      <c r="Q21" s="25">
        <v>40</v>
      </c>
      <c r="R21" s="40">
        <v>40</v>
      </c>
      <c r="S21" s="24"/>
    </row>
    <row r="22" spans="1:19" s="27" customFormat="1" ht="36" x14ac:dyDescent="0.25">
      <c r="A22" s="20">
        <v>15</v>
      </c>
      <c r="B22" s="9" t="s">
        <v>26</v>
      </c>
      <c r="C22" s="8" t="s">
        <v>27</v>
      </c>
      <c r="D22" s="7">
        <v>404908043</v>
      </c>
      <c r="E22" s="1" t="s">
        <v>28</v>
      </c>
      <c r="F22" s="9" t="s">
        <v>29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51</v>
      </c>
      <c r="M22" s="26">
        <v>51</v>
      </c>
      <c r="N22" s="26">
        <v>51</v>
      </c>
      <c r="O22" s="26">
        <v>55</v>
      </c>
      <c r="P22" s="26">
        <v>55</v>
      </c>
      <c r="Q22" s="26">
        <v>63</v>
      </c>
      <c r="R22" s="38">
        <v>63</v>
      </c>
      <c r="S22" s="7"/>
    </row>
    <row r="23" spans="1:19" s="27" customFormat="1" ht="30" customHeight="1" x14ac:dyDescent="0.25">
      <c r="A23" s="20">
        <v>16</v>
      </c>
      <c r="B23" s="4" t="s">
        <v>63</v>
      </c>
      <c r="C23" s="4" t="s">
        <v>27</v>
      </c>
      <c r="D23" s="28">
        <v>445506630</v>
      </c>
      <c r="E23" s="4" t="s">
        <v>81</v>
      </c>
      <c r="F23" s="9" t="s">
        <v>105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19</v>
      </c>
      <c r="P23" s="26">
        <v>19</v>
      </c>
      <c r="Q23" s="26">
        <v>23</v>
      </c>
      <c r="R23" s="38">
        <v>23</v>
      </c>
      <c r="S23" s="7"/>
    </row>
    <row r="24" spans="1:19" s="27" customFormat="1" ht="30" customHeight="1" x14ac:dyDescent="0.25">
      <c r="A24" s="20">
        <v>17</v>
      </c>
      <c r="B24" s="4" t="s">
        <v>63</v>
      </c>
      <c r="C24" s="4" t="s">
        <v>27</v>
      </c>
      <c r="D24" s="28">
        <v>245428434</v>
      </c>
      <c r="E24" s="4" t="s">
        <v>106</v>
      </c>
      <c r="F24" s="9" t="s">
        <v>104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22</v>
      </c>
      <c r="O24" s="26">
        <v>22</v>
      </c>
      <c r="P24" s="26">
        <v>30</v>
      </c>
      <c r="Q24" s="26">
        <v>30</v>
      </c>
      <c r="R24" s="38">
        <v>30</v>
      </c>
      <c r="S24" s="3" t="s">
        <v>14</v>
      </c>
    </row>
    <row r="25" spans="1:19" s="57" customFormat="1" ht="30" customHeight="1" x14ac:dyDescent="0.25">
      <c r="A25" s="43"/>
      <c r="B25" s="44" t="s">
        <v>26</v>
      </c>
      <c r="C25" s="44" t="s">
        <v>27</v>
      </c>
      <c r="D25" s="53">
        <v>445412152</v>
      </c>
      <c r="E25" s="44" t="s">
        <v>108</v>
      </c>
      <c r="F25" s="54" t="s">
        <v>107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6">
        <v>100</v>
      </c>
      <c r="S25" s="45"/>
    </row>
    <row r="26" spans="1:19" s="27" customFormat="1" ht="22.5" customHeight="1" x14ac:dyDescent="0.25">
      <c r="A26" s="20">
        <v>18</v>
      </c>
      <c r="B26" s="4" t="s">
        <v>63</v>
      </c>
      <c r="C26" s="6" t="s">
        <v>82</v>
      </c>
      <c r="D26" s="3">
        <v>412752276</v>
      </c>
      <c r="E26" s="6" t="s">
        <v>83</v>
      </c>
      <c r="F26" s="9" t="s">
        <v>96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30</v>
      </c>
      <c r="P26" s="26">
        <v>30</v>
      </c>
      <c r="Q26" s="26">
        <v>30</v>
      </c>
      <c r="R26" s="38">
        <v>30</v>
      </c>
      <c r="S26" s="7"/>
    </row>
    <row r="27" spans="1:19" s="27" customFormat="1" ht="24" x14ac:dyDescent="0.25">
      <c r="A27" s="20">
        <v>19</v>
      </c>
      <c r="B27" s="9" t="s">
        <v>63</v>
      </c>
      <c r="C27" s="9" t="s">
        <v>82</v>
      </c>
      <c r="D27" s="11" t="s">
        <v>92</v>
      </c>
      <c r="E27" s="9" t="s">
        <v>93</v>
      </c>
      <c r="F27" s="9" t="s">
        <v>94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50</v>
      </c>
      <c r="O27" s="26">
        <v>50</v>
      </c>
      <c r="P27" s="26">
        <v>50</v>
      </c>
      <c r="Q27" s="26">
        <v>50</v>
      </c>
      <c r="R27" s="38">
        <v>50</v>
      </c>
      <c r="S27" s="7"/>
    </row>
    <row r="28" spans="1:19" ht="48" x14ac:dyDescent="0.25">
      <c r="A28" s="20">
        <v>20</v>
      </c>
      <c r="B28" s="2" t="s">
        <v>19</v>
      </c>
      <c r="C28" s="4" t="s">
        <v>20</v>
      </c>
      <c r="D28" s="3">
        <v>239403463</v>
      </c>
      <c r="E28" s="1" t="s">
        <v>21</v>
      </c>
      <c r="F28" s="4" t="s">
        <v>22</v>
      </c>
      <c r="G28" s="21">
        <v>50</v>
      </c>
      <c r="H28" s="21">
        <v>50</v>
      </c>
      <c r="I28" s="21">
        <v>50</v>
      </c>
      <c r="J28" s="21">
        <v>50</v>
      </c>
      <c r="K28" s="21">
        <v>50</v>
      </c>
      <c r="L28" s="21">
        <v>50</v>
      </c>
      <c r="M28" s="21">
        <v>82</v>
      </c>
      <c r="N28" s="21">
        <v>82</v>
      </c>
      <c r="O28" s="21">
        <v>100</v>
      </c>
      <c r="P28" s="21">
        <v>100</v>
      </c>
      <c r="Q28" s="21">
        <v>100</v>
      </c>
      <c r="R28" s="38">
        <v>100</v>
      </c>
      <c r="S28" s="3"/>
    </row>
    <row r="29" spans="1:19" s="51" customFormat="1" ht="60" x14ac:dyDescent="0.25">
      <c r="A29" s="43">
        <v>21</v>
      </c>
      <c r="B29" s="52" t="s">
        <v>19</v>
      </c>
      <c r="C29" s="44" t="s">
        <v>23</v>
      </c>
      <c r="D29" s="45">
        <v>212691354</v>
      </c>
      <c r="E29" s="58" t="s">
        <v>24</v>
      </c>
      <c r="F29" s="44" t="s">
        <v>25</v>
      </c>
      <c r="G29" s="47">
        <v>18</v>
      </c>
      <c r="H29" s="47">
        <v>18</v>
      </c>
      <c r="I29" s="47">
        <v>18</v>
      </c>
      <c r="J29" s="47">
        <v>18</v>
      </c>
      <c r="K29" s="47">
        <v>18</v>
      </c>
      <c r="L29" s="47">
        <v>18</v>
      </c>
      <c r="M29" s="47">
        <v>18</v>
      </c>
      <c r="N29" s="47">
        <v>18</v>
      </c>
      <c r="O29" s="47">
        <v>60</v>
      </c>
      <c r="P29" s="47">
        <v>60</v>
      </c>
      <c r="Q29" s="47">
        <v>60</v>
      </c>
      <c r="R29" s="56">
        <v>80</v>
      </c>
      <c r="S29" s="45" t="s">
        <v>55</v>
      </c>
    </row>
    <row r="30" spans="1:19" s="60" customFormat="1" ht="36" x14ac:dyDescent="0.25">
      <c r="A30" s="43">
        <v>22</v>
      </c>
      <c r="B30" s="59" t="s">
        <v>19</v>
      </c>
      <c r="C30" s="59" t="s">
        <v>23</v>
      </c>
      <c r="D30" s="45">
        <v>412729720</v>
      </c>
      <c r="E30" s="59" t="s">
        <v>43</v>
      </c>
      <c r="F30" s="59" t="s">
        <v>44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16</v>
      </c>
      <c r="O30" s="47">
        <v>100</v>
      </c>
      <c r="P30" s="47">
        <v>100</v>
      </c>
      <c r="Q30" s="47">
        <v>100</v>
      </c>
      <c r="R30" s="56">
        <v>150</v>
      </c>
      <c r="S30" s="45" t="s">
        <v>14</v>
      </c>
    </row>
    <row r="31" spans="1:19" ht="36" x14ac:dyDescent="0.25">
      <c r="A31" s="20">
        <v>23</v>
      </c>
      <c r="B31" s="5" t="s">
        <v>19</v>
      </c>
      <c r="C31" s="4" t="s">
        <v>23</v>
      </c>
      <c r="D31" s="3">
        <v>404476205</v>
      </c>
      <c r="E31" s="4" t="s">
        <v>71</v>
      </c>
      <c r="F31" s="10" t="s">
        <v>72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51</v>
      </c>
      <c r="O31" s="21">
        <v>51</v>
      </c>
      <c r="P31" s="21">
        <v>51</v>
      </c>
      <c r="Q31" s="21">
        <v>51</v>
      </c>
      <c r="R31" s="38">
        <v>51</v>
      </c>
      <c r="S31" s="23"/>
    </row>
    <row r="32" spans="1:19" ht="48" x14ac:dyDescent="0.25">
      <c r="A32" s="20">
        <v>24</v>
      </c>
      <c r="B32" s="5" t="s">
        <v>19</v>
      </c>
      <c r="C32" s="4" t="s">
        <v>59</v>
      </c>
      <c r="D32" s="3">
        <v>431948066</v>
      </c>
      <c r="E32" s="29" t="s">
        <v>60</v>
      </c>
      <c r="F32" s="29" t="s">
        <v>61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9</v>
      </c>
      <c r="P32" s="21">
        <v>9</v>
      </c>
      <c r="Q32" s="21">
        <v>9</v>
      </c>
      <c r="R32" s="38">
        <v>9</v>
      </c>
      <c r="S32" s="3" t="s">
        <v>62</v>
      </c>
    </row>
    <row r="33" spans="1:19" ht="57" x14ac:dyDescent="0.25">
      <c r="A33" s="20">
        <v>25</v>
      </c>
      <c r="B33" s="5" t="s">
        <v>19</v>
      </c>
      <c r="C33" s="6" t="s">
        <v>23</v>
      </c>
      <c r="D33" s="3">
        <v>236035517</v>
      </c>
      <c r="E33" s="6" t="s">
        <v>84</v>
      </c>
      <c r="F33" s="4" t="s">
        <v>95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50</v>
      </c>
      <c r="P33" s="21">
        <v>50</v>
      </c>
      <c r="Q33" s="21">
        <v>50</v>
      </c>
      <c r="R33" s="38">
        <v>50</v>
      </c>
      <c r="S33" s="3"/>
    </row>
    <row r="34" spans="1:19" ht="60" x14ac:dyDescent="0.25">
      <c r="A34" s="20">
        <v>26</v>
      </c>
      <c r="B34" s="2" t="s">
        <v>30</v>
      </c>
      <c r="C34" s="4" t="s">
        <v>31</v>
      </c>
      <c r="D34" s="3">
        <v>218064699</v>
      </c>
      <c r="E34" s="1" t="s">
        <v>32</v>
      </c>
      <c r="F34" s="4" t="s">
        <v>33</v>
      </c>
      <c r="G34" s="21">
        <v>40</v>
      </c>
      <c r="H34" s="21">
        <v>40</v>
      </c>
      <c r="I34" s="21">
        <v>40</v>
      </c>
      <c r="J34" s="21">
        <v>40</v>
      </c>
      <c r="K34" s="21">
        <v>40</v>
      </c>
      <c r="L34" s="21">
        <v>40</v>
      </c>
      <c r="M34" s="21">
        <v>40</v>
      </c>
      <c r="N34" s="21">
        <v>40</v>
      </c>
      <c r="O34" s="21">
        <v>40</v>
      </c>
      <c r="P34" s="21">
        <v>40</v>
      </c>
      <c r="Q34" s="21">
        <v>40</v>
      </c>
      <c r="R34" s="38">
        <v>40</v>
      </c>
      <c r="S34" s="3"/>
    </row>
    <row r="35" spans="1:19" s="32" customFormat="1" ht="48" x14ac:dyDescent="0.25">
      <c r="A35" s="20">
        <v>27</v>
      </c>
      <c r="B35" s="1" t="s">
        <v>34</v>
      </c>
      <c r="C35" s="1" t="s">
        <v>51</v>
      </c>
      <c r="D35" s="7">
        <v>205165453</v>
      </c>
      <c r="E35" s="8" t="s">
        <v>35</v>
      </c>
      <c r="F35" s="8" t="s">
        <v>57</v>
      </c>
      <c r="G35" s="26" t="s">
        <v>75</v>
      </c>
      <c r="H35" s="26" t="s">
        <v>75</v>
      </c>
      <c r="I35" s="26" t="s">
        <v>75</v>
      </c>
      <c r="J35" s="26" t="s">
        <v>75</v>
      </c>
      <c r="K35" s="26" t="s">
        <v>75</v>
      </c>
      <c r="L35" s="26">
        <v>65</v>
      </c>
      <c r="M35" s="26">
        <v>86</v>
      </c>
      <c r="N35" s="26">
        <v>107</v>
      </c>
      <c r="O35" s="26">
        <v>145</v>
      </c>
      <c r="P35" s="26">
        <v>145</v>
      </c>
      <c r="Q35" s="26">
        <v>145</v>
      </c>
      <c r="R35" s="38">
        <v>145</v>
      </c>
      <c r="S35" s="31"/>
    </row>
    <row r="36" spans="1:19" s="30" customFormat="1" ht="36" x14ac:dyDescent="0.25">
      <c r="A36" s="20">
        <v>28</v>
      </c>
      <c r="B36" s="29" t="s">
        <v>47</v>
      </c>
      <c r="C36" s="29" t="s">
        <v>48</v>
      </c>
      <c r="D36" s="3">
        <v>401993508</v>
      </c>
      <c r="E36" s="29" t="s">
        <v>49</v>
      </c>
      <c r="F36" s="29" t="s">
        <v>50</v>
      </c>
      <c r="G36" s="21" t="s">
        <v>75</v>
      </c>
      <c r="H36" s="21" t="s">
        <v>75</v>
      </c>
      <c r="I36" s="21" t="s">
        <v>75</v>
      </c>
      <c r="J36" s="21" t="s">
        <v>75</v>
      </c>
      <c r="K36" s="21" t="s">
        <v>75</v>
      </c>
      <c r="L36" s="21">
        <v>111</v>
      </c>
      <c r="M36" s="21">
        <v>111</v>
      </c>
      <c r="N36" s="21">
        <v>111</v>
      </c>
      <c r="O36" s="21">
        <v>111</v>
      </c>
      <c r="P36" s="21">
        <v>111</v>
      </c>
      <c r="Q36" s="21">
        <v>111</v>
      </c>
      <c r="R36" s="38">
        <v>111</v>
      </c>
      <c r="S36" s="33"/>
    </row>
    <row r="37" spans="1:19" x14ac:dyDescent="0.25">
      <c r="L37" s="24">
        <f>SUM(L5:L36)</f>
        <v>907</v>
      </c>
      <c r="M37" s="24">
        <f t="shared" ref="M37:Q37" si="0">SUM(M5:M36)</f>
        <v>967</v>
      </c>
      <c r="N37" s="24">
        <f t="shared" si="0"/>
        <v>1210</v>
      </c>
      <c r="O37" s="24">
        <f t="shared" si="0"/>
        <v>1764</v>
      </c>
      <c r="P37" s="24">
        <f t="shared" si="0"/>
        <v>1876</v>
      </c>
      <c r="Q37" s="24">
        <f t="shared" si="0"/>
        <v>1969</v>
      </c>
      <c r="R37" s="41">
        <f>SUM(R5:R36)</f>
        <v>2384</v>
      </c>
      <c r="S37" s="24"/>
    </row>
    <row r="38" spans="1:19" x14ac:dyDescent="0.25">
      <c r="O38" s="34"/>
      <c r="P38" s="34"/>
      <c r="Q38" s="34"/>
      <c r="R38" s="42"/>
    </row>
  </sheetData>
  <mergeCells count="1">
    <mergeCell ref="C2:I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2020-09-16T21:15:20Z</dcterms:modified>
</cp:coreProperties>
</file>